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6540" windowHeight="5265" activeTab="0"/>
  </bookViews>
  <sheets>
    <sheet name="Лист1" sheetId="1" r:id="rId1"/>
  </sheets>
  <definedNames>
    <definedName name="_xlnm.Print_Area" localSheetId="0">'Лист1'!$A$1:$N$42</definedName>
  </definedNames>
  <calcPr fullCalcOnLoad="1"/>
</workbook>
</file>

<file path=xl/sharedStrings.xml><?xml version="1.0" encoding="utf-8"?>
<sst xmlns="http://schemas.openxmlformats.org/spreadsheetml/2006/main" count="62" uniqueCount="56">
  <si>
    <t>№</t>
  </si>
  <si>
    <t>Фамилия</t>
  </si>
  <si>
    <t>R1</t>
  </si>
  <si>
    <t>R2</t>
  </si>
  <si>
    <t>R3</t>
  </si>
  <si>
    <t>R4</t>
  </si>
  <si>
    <t>Итог</t>
  </si>
  <si>
    <t>Time</t>
  </si>
  <si>
    <t>Time all</t>
  </si>
  <si>
    <t>Место</t>
  </si>
  <si>
    <t>Фомичев Е.В</t>
  </si>
  <si>
    <t>Блохин В.Е</t>
  </si>
  <si>
    <t>Искандаров М.</t>
  </si>
  <si>
    <t>Евсеев Г</t>
  </si>
  <si>
    <t>Викторов Е.А</t>
  </si>
  <si>
    <t>Маммадов З.</t>
  </si>
  <si>
    <t>Булавка А.Г</t>
  </si>
  <si>
    <t>Мукосеев А.М</t>
  </si>
  <si>
    <t>Murdzia P</t>
  </si>
  <si>
    <t>Феоктистов А.Ф</t>
  </si>
  <si>
    <t>Плетнев Д.В</t>
  </si>
  <si>
    <t>Соловчук А.</t>
  </si>
  <si>
    <t>Сигневич Н.Ю</t>
  </si>
  <si>
    <t>Радченко А.В</t>
  </si>
  <si>
    <t>Кривенко В.А</t>
  </si>
  <si>
    <t>Piorun K.</t>
  </si>
  <si>
    <t>Якунин Н.А</t>
  </si>
  <si>
    <t>Ганжин М.В</t>
  </si>
  <si>
    <t>Алмамедов А</t>
  </si>
  <si>
    <t>Джавадов Р.</t>
  </si>
  <si>
    <t>Рустамов Л</t>
  </si>
  <si>
    <t>Былинкина А.</t>
  </si>
  <si>
    <t>Селиванов А.</t>
  </si>
  <si>
    <t>Петров А.В</t>
  </si>
  <si>
    <t>Перваков О.В</t>
  </si>
  <si>
    <t>Котов А.В</t>
  </si>
  <si>
    <t>Limontas M.</t>
  </si>
  <si>
    <t>Александров Д.В</t>
  </si>
  <si>
    <t>Горбунов В.М</t>
  </si>
  <si>
    <t>Копыл В.В</t>
  </si>
  <si>
    <t>Леонтьев А.</t>
  </si>
  <si>
    <t xml:space="preserve">Максимов А.С </t>
  </si>
  <si>
    <t>Пануев В.А</t>
  </si>
  <si>
    <t>Mista A.</t>
  </si>
  <si>
    <t>………………………………………</t>
  </si>
  <si>
    <t>5 Кубок Мира по решению шахматных композиций 9-10 февраля 2013 года</t>
  </si>
  <si>
    <r>
      <rPr>
        <sz val="11"/>
        <rFont val="Times New Roman"/>
        <family val="1"/>
      </rPr>
      <t>А</t>
    </r>
    <r>
      <rPr>
        <sz val="11"/>
        <rFont val="Calibri"/>
        <family val="2"/>
      </rPr>
      <t xml:space="preserve">. </t>
    </r>
    <r>
      <rPr>
        <sz val="11"/>
        <rFont val="Times New Roman"/>
        <family val="1"/>
      </rPr>
      <t>А</t>
    </r>
    <r>
      <rPr>
        <sz val="11"/>
        <rFont val="Calibri"/>
        <family val="2"/>
      </rPr>
      <t xml:space="preserve">. Ажусин </t>
    </r>
  </si>
  <si>
    <t xml:space="preserve"> </t>
  </si>
  <si>
    <t>Храмцов А.Н</t>
  </si>
  <si>
    <t>Судья</t>
  </si>
  <si>
    <t xml:space="preserve">         Главный судья</t>
  </si>
  <si>
    <t>И.Н. Алиев</t>
  </si>
  <si>
    <t>Total</t>
  </si>
  <si>
    <t>7-8</t>
  </si>
  <si>
    <t>16-17</t>
  </si>
  <si>
    <t>19-20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</si>
</sst>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i/>
      <sz val="16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 quotePrefix="1">
      <alignment/>
    </xf>
    <xf numFmtId="16" fontId="4" fillId="0" borderId="10" xfId="0" applyNumberFormat="1" applyFont="1" applyBorder="1" applyAlignment="1" quotePrefix="1">
      <alignment/>
    </xf>
    <xf numFmtId="0" fontId="42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="90" zoomScaleNormal="90" zoomScalePageLayoutView="0" workbookViewId="0" topLeftCell="A1">
      <selection activeCell="P17" sqref="P17"/>
    </sheetView>
  </sheetViews>
  <sheetFormatPr defaultColWidth="9.140625" defaultRowHeight="15"/>
  <cols>
    <col min="1" max="1" width="7.140625" style="2" customWidth="1"/>
    <col min="2" max="2" width="20.421875" style="2" customWidth="1"/>
    <col min="3" max="3" width="12.421875" style="2" customWidth="1"/>
    <col min="4" max="4" width="9.28125" style="2" customWidth="1"/>
    <col min="5" max="6" width="8.00390625" style="2" customWidth="1"/>
    <col min="7" max="7" width="10.57421875" style="2" customWidth="1"/>
    <col min="8" max="8" width="9.57421875" style="2" customWidth="1"/>
    <col min="9" max="9" width="7.00390625" style="2" customWidth="1"/>
    <col min="10" max="10" width="7.57421875" style="2" customWidth="1"/>
    <col min="11" max="11" width="10.00390625" style="2" customWidth="1"/>
    <col min="12" max="12" width="9.57421875" style="2" customWidth="1"/>
    <col min="13" max="13" width="9.140625" style="2" customWidth="1"/>
    <col min="14" max="14" width="7.421875" style="2" customWidth="1"/>
    <col min="15" max="16384" width="9.140625" style="2" customWidth="1"/>
  </cols>
  <sheetData>
    <row r="1" spans="1:14" ht="33" customHeight="1">
      <c r="A1" s="18" t="s">
        <v>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1" customFormat="1" ht="15">
      <c r="A2" s="6" t="s">
        <v>0</v>
      </c>
      <c r="B2" s="6" t="s">
        <v>1</v>
      </c>
      <c r="C2" s="6" t="s">
        <v>2</v>
      </c>
      <c r="D2" s="6" t="s">
        <v>7</v>
      </c>
      <c r="E2" s="6" t="s">
        <v>3</v>
      </c>
      <c r="F2" s="6" t="s">
        <v>7</v>
      </c>
      <c r="G2" s="6" t="s">
        <v>6</v>
      </c>
      <c r="H2" s="6" t="s">
        <v>4</v>
      </c>
      <c r="I2" s="6" t="s">
        <v>6</v>
      </c>
      <c r="J2" s="6" t="s">
        <v>7</v>
      </c>
      <c r="K2" s="6" t="s">
        <v>5</v>
      </c>
      <c r="L2" s="6" t="s">
        <v>52</v>
      </c>
      <c r="M2" s="7" t="s">
        <v>8</v>
      </c>
      <c r="N2" s="7" t="s">
        <v>9</v>
      </c>
    </row>
    <row r="3" spans="1:14" ht="15">
      <c r="A3" s="6">
        <v>1</v>
      </c>
      <c r="B3" s="8" t="s">
        <v>13</v>
      </c>
      <c r="C3" s="5">
        <v>20</v>
      </c>
      <c r="D3" s="5">
        <v>90</v>
      </c>
      <c r="E3" s="10">
        <v>30</v>
      </c>
      <c r="F3" s="10">
        <v>90</v>
      </c>
      <c r="G3" s="9">
        <f aca="true" t="shared" si="0" ref="G3:G37">C3+E3</f>
        <v>50</v>
      </c>
      <c r="H3" s="10">
        <v>25</v>
      </c>
      <c r="I3" s="12">
        <f aca="true" t="shared" si="1" ref="I3:I37">G3+H3</f>
        <v>75</v>
      </c>
      <c r="J3" s="10">
        <v>90</v>
      </c>
      <c r="K3" s="6">
        <v>21</v>
      </c>
      <c r="L3" s="6">
        <f aca="true" t="shared" si="2" ref="L3:L37">I3+K3</f>
        <v>96</v>
      </c>
      <c r="M3" s="6">
        <f>D3+F3+J3+90</f>
        <v>360</v>
      </c>
      <c r="N3" s="6">
        <v>1</v>
      </c>
    </row>
    <row r="4" spans="1:14" ht="15">
      <c r="A4" s="6">
        <v>2</v>
      </c>
      <c r="B4" s="8" t="s">
        <v>25</v>
      </c>
      <c r="C4" s="4">
        <v>20</v>
      </c>
      <c r="D4" s="5">
        <v>90</v>
      </c>
      <c r="E4" s="10">
        <v>30</v>
      </c>
      <c r="F4" s="10">
        <v>90</v>
      </c>
      <c r="G4" s="9">
        <f t="shared" si="0"/>
        <v>50</v>
      </c>
      <c r="H4" s="10">
        <v>22</v>
      </c>
      <c r="I4" s="12">
        <f t="shared" si="1"/>
        <v>72</v>
      </c>
      <c r="J4" s="10">
        <v>90</v>
      </c>
      <c r="K4" s="6">
        <v>23</v>
      </c>
      <c r="L4" s="6">
        <f t="shared" si="2"/>
        <v>95</v>
      </c>
      <c r="M4" s="6">
        <f aca="true" t="shared" si="3" ref="M4:M37">D4+F4+J4+90</f>
        <v>360</v>
      </c>
      <c r="N4" s="6">
        <v>2</v>
      </c>
    </row>
    <row r="5" spans="1:14" ht="15">
      <c r="A5" s="6">
        <v>3</v>
      </c>
      <c r="B5" s="8" t="s">
        <v>18</v>
      </c>
      <c r="C5" s="4">
        <v>16</v>
      </c>
      <c r="D5" s="5">
        <v>90</v>
      </c>
      <c r="E5" s="9">
        <v>30</v>
      </c>
      <c r="F5" s="10">
        <v>90</v>
      </c>
      <c r="G5" s="9">
        <f t="shared" si="0"/>
        <v>46</v>
      </c>
      <c r="H5" s="10">
        <v>21</v>
      </c>
      <c r="I5" s="12">
        <f t="shared" si="1"/>
        <v>67</v>
      </c>
      <c r="J5" s="10">
        <v>90</v>
      </c>
      <c r="K5" s="6">
        <v>20</v>
      </c>
      <c r="L5" s="6">
        <f t="shared" si="2"/>
        <v>87</v>
      </c>
      <c r="M5" s="6">
        <f t="shared" si="3"/>
        <v>360</v>
      </c>
      <c r="N5" s="6">
        <v>3</v>
      </c>
    </row>
    <row r="6" spans="1:14" ht="15">
      <c r="A6" s="6">
        <v>4</v>
      </c>
      <c r="B6" s="8" t="s">
        <v>14</v>
      </c>
      <c r="C6" s="5">
        <v>17.5</v>
      </c>
      <c r="D6" s="5">
        <v>90</v>
      </c>
      <c r="E6" s="10">
        <v>29</v>
      </c>
      <c r="F6" s="10">
        <v>90</v>
      </c>
      <c r="G6" s="9">
        <f t="shared" si="0"/>
        <v>46.5</v>
      </c>
      <c r="H6" s="10">
        <v>15.5</v>
      </c>
      <c r="I6" s="12">
        <f t="shared" si="1"/>
        <v>62</v>
      </c>
      <c r="J6" s="10">
        <v>90</v>
      </c>
      <c r="K6" s="6">
        <v>19.5</v>
      </c>
      <c r="L6" s="6">
        <f t="shared" si="2"/>
        <v>81.5</v>
      </c>
      <c r="M6" s="6">
        <f t="shared" si="3"/>
        <v>360</v>
      </c>
      <c r="N6" s="6">
        <v>4</v>
      </c>
    </row>
    <row r="7" spans="1:14" ht="15">
      <c r="A7" s="6">
        <v>5</v>
      </c>
      <c r="B7" s="8" t="s">
        <v>10</v>
      </c>
      <c r="C7" s="5">
        <v>15.5</v>
      </c>
      <c r="D7" s="5">
        <v>89</v>
      </c>
      <c r="E7" s="10">
        <v>20</v>
      </c>
      <c r="F7" s="10">
        <v>90</v>
      </c>
      <c r="G7" s="9">
        <f t="shared" si="0"/>
        <v>35.5</v>
      </c>
      <c r="H7" s="10">
        <v>22.5</v>
      </c>
      <c r="I7" s="12">
        <f t="shared" si="1"/>
        <v>58</v>
      </c>
      <c r="J7" s="10">
        <v>89</v>
      </c>
      <c r="K7" s="6">
        <v>21</v>
      </c>
      <c r="L7" s="6">
        <f t="shared" si="2"/>
        <v>79</v>
      </c>
      <c r="M7" s="6">
        <f t="shared" si="3"/>
        <v>358</v>
      </c>
      <c r="N7" s="6">
        <v>5</v>
      </c>
    </row>
    <row r="8" spans="1:14" ht="15">
      <c r="A8" s="6">
        <v>6</v>
      </c>
      <c r="B8" s="8" t="s">
        <v>17</v>
      </c>
      <c r="C8" s="5">
        <v>15.5</v>
      </c>
      <c r="D8" s="5">
        <v>90</v>
      </c>
      <c r="E8" s="10">
        <v>23</v>
      </c>
      <c r="F8" s="10">
        <v>90</v>
      </c>
      <c r="G8" s="9">
        <f t="shared" si="0"/>
        <v>38.5</v>
      </c>
      <c r="H8" s="10">
        <v>17.5</v>
      </c>
      <c r="I8" s="12">
        <f t="shared" si="1"/>
        <v>56</v>
      </c>
      <c r="J8" s="10">
        <v>90</v>
      </c>
      <c r="K8" s="6">
        <v>19</v>
      </c>
      <c r="L8" s="6">
        <f t="shared" si="2"/>
        <v>75</v>
      </c>
      <c r="M8" s="6">
        <f t="shared" si="3"/>
        <v>360</v>
      </c>
      <c r="N8" s="6">
        <v>6</v>
      </c>
    </row>
    <row r="9" spans="1:14" ht="15">
      <c r="A9" s="6">
        <v>7</v>
      </c>
      <c r="B9" s="8" t="s">
        <v>36</v>
      </c>
      <c r="C9" s="4">
        <v>15.5</v>
      </c>
      <c r="D9" s="5">
        <v>90</v>
      </c>
      <c r="E9" s="9">
        <v>27.5</v>
      </c>
      <c r="F9" s="10">
        <v>90</v>
      </c>
      <c r="G9" s="9">
        <f t="shared" si="0"/>
        <v>43</v>
      </c>
      <c r="H9" s="10">
        <v>18.5</v>
      </c>
      <c r="I9" s="12">
        <f t="shared" si="1"/>
        <v>61.5</v>
      </c>
      <c r="J9" s="10">
        <v>90</v>
      </c>
      <c r="K9" s="6">
        <v>12</v>
      </c>
      <c r="L9" s="6">
        <f t="shared" si="2"/>
        <v>73.5</v>
      </c>
      <c r="M9" s="6">
        <f t="shared" si="3"/>
        <v>360</v>
      </c>
      <c r="N9" s="15" t="s">
        <v>53</v>
      </c>
    </row>
    <row r="10" spans="1:14" ht="15">
      <c r="A10" s="6">
        <v>8</v>
      </c>
      <c r="B10" s="8" t="s">
        <v>43</v>
      </c>
      <c r="C10" s="5">
        <v>11</v>
      </c>
      <c r="D10" s="5">
        <v>90</v>
      </c>
      <c r="E10" s="10">
        <v>20</v>
      </c>
      <c r="F10" s="10">
        <v>90</v>
      </c>
      <c r="G10" s="9">
        <f t="shared" si="0"/>
        <v>31</v>
      </c>
      <c r="H10" s="10">
        <v>21</v>
      </c>
      <c r="I10" s="12">
        <f t="shared" si="1"/>
        <v>52</v>
      </c>
      <c r="J10" s="10">
        <v>90</v>
      </c>
      <c r="K10" s="6">
        <v>21.5</v>
      </c>
      <c r="L10" s="6">
        <f t="shared" si="2"/>
        <v>73.5</v>
      </c>
      <c r="M10" s="6">
        <f t="shared" si="3"/>
        <v>360</v>
      </c>
      <c r="N10" s="14" t="s">
        <v>53</v>
      </c>
    </row>
    <row r="11" spans="1:14" ht="15">
      <c r="A11" s="6">
        <v>9</v>
      </c>
      <c r="B11" s="8" t="s">
        <v>33</v>
      </c>
      <c r="C11" s="5">
        <v>14</v>
      </c>
      <c r="D11" s="5">
        <v>90</v>
      </c>
      <c r="E11" s="10">
        <v>23</v>
      </c>
      <c r="F11" s="10">
        <v>90</v>
      </c>
      <c r="G11" s="9">
        <f t="shared" si="0"/>
        <v>37</v>
      </c>
      <c r="H11" s="10">
        <v>22.5</v>
      </c>
      <c r="I11" s="12">
        <f t="shared" si="1"/>
        <v>59.5</v>
      </c>
      <c r="J11" s="10">
        <v>90</v>
      </c>
      <c r="K11" s="6">
        <v>13.5</v>
      </c>
      <c r="L11" s="6">
        <f t="shared" si="2"/>
        <v>73</v>
      </c>
      <c r="M11" s="6">
        <f t="shared" si="3"/>
        <v>360</v>
      </c>
      <c r="N11" s="14">
        <v>9</v>
      </c>
    </row>
    <row r="12" spans="1:14" ht="15">
      <c r="A12" s="6">
        <v>10</v>
      </c>
      <c r="B12" s="8" t="s">
        <v>32</v>
      </c>
      <c r="C12" s="5">
        <v>13</v>
      </c>
      <c r="D12" s="5">
        <v>90</v>
      </c>
      <c r="E12" s="10">
        <v>22</v>
      </c>
      <c r="F12" s="10">
        <v>90</v>
      </c>
      <c r="G12" s="9">
        <f t="shared" si="0"/>
        <v>35</v>
      </c>
      <c r="H12" s="10">
        <v>17.5</v>
      </c>
      <c r="I12" s="12">
        <f t="shared" si="1"/>
        <v>52.5</v>
      </c>
      <c r="J12" s="10">
        <v>90</v>
      </c>
      <c r="K12" s="6">
        <v>20</v>
      </c>
      <c r="L12" s="6">
        <f t="shared" si="2"/>
        <v>72.5</v>
      </c>
      <c r="M12" s="6">
        <f t="shared" si="3"/>
        <v>360</v>
      </c>
      <c r="N12" s="6">
        <v>10</v>
      </c>
    </row>
    <row r="13" spans="1:14" ht="15">
      <c r="A13" s="6">
        <v>11</v>
      </c>
      <c r="B13" s="8" t="s">
        <v>20</v>
      </c>
      <c r="C13" s="5">
        <v>12.5</v>
      </c>
      <c r="D13" s="5">
        <v>90</v>
      </c>
      <c r="E13" s="10">
        <v>25</v>
      </c>
      <c r="F13" s="10">
        <v>90</v>
      </c>
      <c r="G13" s="9">
        <f t="shared" si="0"/>
        <v>37.5</v>
      </c>
      <c r="H13" s="10">
        <v>12.5</v>
      </c>
      <c r="I13" s="12">
        <f t="shared" si="1"/>
        <v>50</v>
      </c>
      <c r="J13" s="10">
        <v>90</v>
      </c>
      <c r="K13" s="6">
        <v>20</v>
      </c>
      <c r="L13" s="6">
        <f t="shared" si="2"/>
        <v>70</v>
      </c>
      <c r="M13" s="6">
        <f t="shared" si="3"/>
        <v>360</v>
      </c>
      <c r="N13" s="6">
        <v>11</v>
      </c>
    </row>
    <row r="14" spans="1:14" ht="15">
      <c r="A14" s="6">
        <v>12</v>
      </c>
      <c r="B14" s="8" t="s">
        <v>15</v>
      </c>
      <c r="C14" s="5">
        <v>15.5</v>
      </c>
      <c r="D14" s="5">
        <v>90</v>
      </c>
      <c r="E14" s="10">
        <v>23</v>
      </c>
      <c r="F14" s="10">
        <v>67</v>
      </c>
      <c r="G14" s="9">
        <f t="shared" si="0"/>
        <v>38.5</v>
      </c>
      <c r="H14" s="10">
        <v>13.5</v>
      </c>
      <c r="I14" s="12">
        <f t="shared" si="1"/>
        <v>52</v>
      </c>
      <c r="J14" s="10">
        <v>90</v>
      </c>
      <c r="K14" s="6">
        <v>17</v>
      </c>
      <c r="L14" s="6">
        <f t="shared" si="2"/>
        <v>69</v>
      </c>
      <c r="M14" s="6">
        <f t="shared" si="3"/>
        <v>337</v>
      </c>
      <c r="N14" s="14">
        <v>12</v>
      </c>
    </row>
    <row r="15" spans="1:14" ht="15">
      <c r="A15" s="6">
        <v>13</v>
      </c>
      <c r="B15" s="8" t="s">
        <v>16</v>
      </c>
      <c r="C15" s="5">
        <v>18.5</v>
      </c>
      <c r="D15" s="5">
        <v>90</v>
      </c>
      <c r="E15" s="9">
        <v>21</v>
      </c>
      <c r="F15" s="10">
        <v>90</v>
      </c>
      <c r="G15" s="9">
        <f t="shared" si="0"/>
        <v>39.5</v>
      </c>
      <c r="H15" s="10">
        <v>10.5</v>
      </c>
      <c r="I15" s="9">
        <f t="shared" si="1"/>
        <v>50</v>
      </c>
      <c r="J15" s="10">
        <v>90</v>
      </c>
      <c r="K15" s="6">
        <v>19</v>
      </c>
      <c r="L15" s="6">
        <f t="shared" si="2"/>
        <v>69</v>
      </c>
      <c r="M15" s="6">
        <f t="shared" si="3"/>
        <v>360</v>
      </c>
      <c r="N15" s="14">
        <v>13</v>
      </c>
    </row>
    <row r="16" spans="1:14" ht="15">
      <c r="A16" s="6">
        <v>14</v>
      </c>
      <c r="B16" s="8" t="s">
        <v>34</v>
      </c>
      <c r="C16" s="5">
        <v>7</v>
      </c>
      <c r="D16" s="5">
        <v>90</v>
      </c>
      <c r="E16" s="10">
        <v>25</v>
      </c>
      <c r="F16" s="10">
        <v>85</v>
      </c>
      <c r="G16" s="9">
        <f t="shared" si="0"/>
        <v>32</v>
      </c>
      <c r="H16" s="10">
        <v>15</v>
      </c>
      <c r="I16" s="9">
        <f t="shared" si="1"/>
        <v>47</v>
      </c>
      <c r="J16" s="10">
        <v>90</v>
      </c>
      <c r="K16" s="6">
        <v>18</v>
      </c>
      <c r="L16" s="6">
        <f t="shared" si="2"/>
        <v>65</v>
      </c>
      <c r="M16" s="6">
        <f t="shared" si="3"/>
        <v>355</v>
      </c>
      <c r="N16" s="14">
        <v>14</v>
      </c>
    </row>
    <row r="17" spans="1:14" ht="15">
      <c r="A17" s="6">
        <v>15</v>
      </c>
      <c r="B17" s="8" t="s">
        <v>29</v>
      </c>
      <c r="C17" s="5">
        <v>8.5</v>
      </c>
      <c r="D17" s="5">
        <v>90</v>
      </c>
      <c r="E17" s="10">
        <v>28</v>
      </c>
      <c r="F17" s="10">
        <v>90</v>
      </c>
      <c r="G17" s="9">
        <f t="shared" si="0"/>
        <v>36.5</v>
      </c>
      <c r="H17" s="10">
        <v>10</v>
      </c>
      <c r="I17" s="9">
        <f t="shared" si="1"/>
        <v>46.5</v>
      </c>
      <c r="J17" s="10">
        <v>90</v>
      </c>
      <c r="K17" s="6">
        <v>18.5</v>
      </c>
      <c r="L17" s="6">
        <f t="shared" si="2"/>
        <v>65</v>
      </c>
      <c r="M17" s="6">
        <f t="shared" si="3"/>
        <v>360</v>
      </c>
      <c r="N17" s="14">
        <v>15</v>
      </c>
    </row>
    <row r="18" spans="1:14" ht="15">
      <c r="A18" s="6">
        <v>16</v>
      </c>
      <c r="B18" s="8" t="s">
        <v>24</v>
      </c>
      <c r="C18" s="5">
        <v>14.5</v>
      </c>
      <c r="D18" s="5">
        <v>90</v>
      </c>
      <c r="E18" s="10">
        <v>20</v>
      </c>
      <c r="F18" s="10">
        <v>90</v>
      </c>
      <c r="G18" s="9">
        <f t="shared" si="0"/>
        <v>34.5</v>
      </c>
      <c r="H18" s="10">
        <v>15</v>
      </c>
      <c r="I18" s="9">
        <f t="shared" si="1"/>
        <v>49.5</v>
      </c>
      <c r="J18" s="10">
        <v>90</v>
      </c>
      <c r="K18" s="6">
        <v>15</v>
      </c>
      <c r="L18" s="6">
        <f t="shared" si="2"/>
        <v>64.5</v>
      </c>
      <c r="M18" s="6">
        <f t="shared" si="3"/>
        <v>360</v>
      </c>
      <c r="N18" s="14" t="s">
        <v>54</v>
      </c>
    </row>
    <row r="19" spans="1:14" ht="15">
      <c r="A19" s="6">
        <v>17</v>
      </c>
      <c r="B19" s="8" t="s">
        <v>39</v>
      </c>
      <c r="C19" s="5">
        <v>5</v>
      </c>
      <c r="D19" s="5">
        <v>90</v>
      </c>
      <c r="E19" s="10">
        <v>19</v>
      </c>
      <c r="F19" s="10">
        <v>90</v>
      </c>
      <c r="G19" s="9">
        <f t="shared" si="0"/>
        <v>24</v>
      </c>
      <c r="H19" s="10">
        <v>22.5</v>
      </c>
      <c r="I19" s="9">
        <f t="shared" si="1"/>
        <v>46.5</v>
      </c>
      <c r="J19" s="10">
        <v>90</v>
      </c>
      <c r="K19" s="6">
        <v>18</v>
      </c>
      <c r="L19" s="6">
        <f t="shared" si="2"/>
        <v>64.5</v>
      </c>
      <c r="M19" s="6">
        <f t="shared" si="3"/>
        <v>360</v>
      </c>
      <c r="N19" s="14" t="s">
        <v>54</v>
      </c>
    </row>
    <row r="20" spans="1:14" ht="15">
      <c r="A20" s="6">
        <v>18</v>
      </c>
      <c r="B20" s="8" t="s">
        <v>12</v>
      </c>
      <c r="C20" s="5">
        <v>11</v>
      </c>
      <c r="D20" s="5">
        <v>90</v>
      </c>
      <c r="E20" s="10">
        <v>30</v>
      </c>
      <c r="F20" s="10">
        <v>73</v>
      </c>
      <c r="G20" s="9">
        <f t="shared" si="0"/>
        <v>41</v>
      </c>
      <c r="H20" s="10">
        <v>13</v>
      </c>
      <c r="I20" s="16">
        <f t="shared" si="1"/>
        <v>54</v>
      </c>
      <c r="J20" s="10">
        <v>90</v>
      </c>
      <c r="K20" s="6">
        <v>8</v>
      </c>
      <c r="L20" s="6">
        <f t="shared" si="2"/>
        <v>62</v>
      </c>
      <c r="M20" s="6">
        <f t="shared" si="3"/>
        <v>343</v>
      </c>
      <c r="N20" s="6">
        <v>18</v>
      </c>
    </row>
    <row r="21" spans="1:14" ht="15">
      <c r="A21" s="6">
        <v>19</v>
      </c>
      <c r="B21" s="8" t="s">
        <v>21</v>
      </c>
      <c r="C21" s="5">
        <v>11</v>
      </c>
      <c r="D21" s="5">
        <v>90</v>
      </c>
      <c r="E21" s="10">
        <v>18</v>
      </c>
      <c r="F21" s="10">
        <v>90</v>
      </c>
      <c r="G21" s="9">
        <f t="shared" si="0"/>
        <v>29</v>
      </c>
      <c r="H21" s="10">
        <v>16.5</v>
      </c>
      <c r="I21" s="9">
        <f t="shared" si="1"/>
        <v>45.5</v>
      </c>
      <c r="J21" s="10">
        <v>90</v>
      </c>
      <c r="K21" s="6">
        <v>16.5</v>
      </c>
      <c r="L21" s="6">
        <f t="shared" si="2"/>
        <v>62</v>
      </c>
      <c r="M21" s="6">
        <f t="shared" si="3"/>
        <v>360</v>
      </c>
      <c r="N21" s="14" t="s">
        <v>55</v>
      </c>
    </row>
    <row r="22" spans="1:14" ht="15">
      <c r="A22" s="6">
        <v>20</v>
      </c>
      <c r="B22" s="8" t="s">
        <v>28</v>
      </c>
      <c r="C22" s="5">
        <v>9</v>
      </c>
      <c r="D22" s="5">
        <v>90</v>
      </c>
      <c r="E22" s="10">
        <v>20</v>
      </c>
      <c r="F22" s="10">
        <v>90</v>
      </c>
      <c r="G22" s="9">
        <f t="shared" si="0"/>
        <v>29</v>
      </c>
      <c r="H22" s="10">
        <v>12.5</v>
      </c>
      <c r="I22" s="9">
        <f t="shared" si="1"/>
        <v>41.5</v>
      </c>
      <c r="J22" s="10">
        <v>90</v>
      </c>
      <c r="K22" s="6">
        <v>20.5</v>
      </c>
      <c r="L22" s="6">
        <f t="shared" si="2"/>
        <v>62</v>
      </c>
      <c r="M22" s="6">
        <f t="shared" si="3"/>
        <v>360</v>
      </c>
      <c r="N22" s="14" t="s">
        <v>55</v>
      </c>
    </row>
    <row r="23" spans="1:14" ht="15">
      <c r="A23" s="6">
        <v>21</v>
      </c>
      <c r="B23" s="8" t="s">
        <v>22</v>
      </c>
      <c r="C23" s="5">
        <v>13.5</v>
      </c>
      <c r="D23" s="5">
        <v>90</v>
      </c>
      <c r="E23" s="10">
        <v>23</v>
      </c>
      <c r="F23" s="10">
        <v>90</v>
      </c>
      <c r="G23" s="9">
        <f t="shared" si="0"/>
        <v>36.5</v>
      </c>
      <c r="H23" s="10">
        <v>10</v>
      </c>
      <c r="I23" s="9">
        <f t="shared" si="1"/>
        <v>46.5</v>
      </c>
      <c r="J23" s="10">
        <v>90</v>
      </c>
      <c r="K23" s="6">
        <v>14.5</v>
      </c>
      <c r="L23" s="6">
        <f t="shared" si="2"/>
        <v>61</v>
      </c>
      <c r="M23" s="6">
        <f t="shared" si="3"/>
        <v>360</v>
      </c>
      <c r="N23" s="6">
        <v>21</v>
      </c>
    </row>
    <row r="24" spans="1:14" ht="15">
      <c r="A24" s="6">
        <v>22</v>
      </c>
      <c r="B24" s="8" t="s">
        <v>19</v>
      </c>
      <c r="C24" s="5">
        <v>14.5</v>
      </c>
      <c r="D24" s="5">
        <v>90</v>
      </c>
      <c r="E24" s="10">
        <v>16.5</v>
      </c>
      <c r="F24" s="10">
        <v>90</v>
      </c>
      <c r="G24" s="9">
        <f t="shared" si="0"/>
        <v>31</v>
      </c>
      <c r="H24" s="10">
        <v>15</v>
      </c>
      <c r="I24" s="9">
        <f t="shared" si="1"/>
        <v>46</v>
      </c>
      <c r="J24" s="10">
        <v>90</v>
      </c>
      <c r="K24" s="6">
        <v>13.5</v>
      </c>
      <c r="L24" s="6">
        <f t="shared" si="2"/>
        <v>59.5</v>
      </c>
      <c r="M24" s="6">
        <f t="shared" si="3"/>
        <v>360</v>
      </c>
      <c r="N24" s="6">
        <v>22</v>
      </c>
    </row>
    <row r="25" spans="1:14" ht="15">
      <c r="A25" s="6">
        <v>23</v>
      </c>
      <c r="B25" s="8" t="s">
        <v>37</v>
      </c>
      <c r="C25" s="5">
        <v>10</v>
      </c>
      <c r="D25" s="5">
        <v>90</v>
      </c>
      <c r="E25" s="10">
        <v>22</v>
      </c>
      <c r="F25" s="10">
        <v>90</v>
      </c>
      <c r="G25" s="9">
        <f t="shared" si="0"/>
        <v>32</v>
      </c>
      <c r="H25" s="10">
        <v>10.5</v>
      </c>
      <c r="I25" s="9">
        <f t="shared" si="1"/>
        <v>42.5</v>
      </c>
      <c r="J25" s="10">
        <v>90</v>
      </c>
      <c r="K25" s="6">
        <v>16.5</v>
      </c>
      <c r="L25" s="6">
        <f t="shared" si="2"/>
        <v>59</v>
      </c>
      <c r="M25" s="6">
        <f t="shared" si="3"/>
        <v>360</v>
      </c>
      <c r="N25" s="6">
        <v>23</v>
      </c>
    </row>
    <row r="26" spans="1:14" ht="15">
      <c r="A26" s="6">
        <v>24</v>
      </c>
      <c r="B26" s="8" t="s">
        <v>30</v>
      </c>
      <c r="C26" s="5">
        <v>10</v>
      </c>
      <c r="D26" s="5">
        <v>90</v>
      </c>
      <c r="E26" s="10">
        <v>20</v>
      </c>
      <c r="F26" s="10">
        <v>90</v>
      </c>
      <c r="G26" s="9">
        <f t="shared" si="0"/>
        <v>30</v>
      </c>
      <c r="H26" s="10">
        <v>10</v>
      </c>
      <c r="I26" s="9">
        <f t="shared" si="1"/>
        <v>40</v>
      </c>
      <c r="J26" s="10">
        <v>90</v>
      </c>
      <c r="K26" s="6">
        <v>15</v>
      </c>
      <c r="L26" s="6">
        <f t="shared" si="2"/>
        <v>55</v>
      </c>
      <c r="M26" s="6">
        <f t="shared" si="3"/>
        <v>360</v>
      </c>
      <c r="N26" s="6">
        <v>24</v>
      </c>
    </row>
    <row r="27" spans="1:14" ht="15">
      <c r="A27" s="6">
        <v>25</v>
      </c>
      <c r="B27" s="8" t="s">
        <v>40</v>
      </c>
      <c r="C27" s="5">
        <v>7</v>
      </c>
      <c r="D27" s="5">
        <v>90</v>
      </c>
      <c r="E27" s="10">
        <v>21</v>
      </c>
      <c r="F27" s="10">
        <v>90</v>
      </c>
      <c r="G27" s="9">
        <f t="shared" si="0"/>
        <v>28</v>
      </c>
      <c r="H27" s="13">
        <v>7.5</v>
      </c>
      <c r="I27" s="9">
        <f t="shared" si="1"/>
        <v>35.5</v>
      </c>
      <c r="J27" s="10">
        <v>90</v>
      </c>
      <c r="K27" s="6">
        <v>19</v>
      </c>
      <c r="L27" s="6">
        <f t="shared" si="2"/>
        <v>54.5</v>
      </c>
      <c r="M27" s="6">
        <f t="shared" si="3"/>
        <v>360</v>
      </c>
      <c r="N27" s="6">
        <v>25</v>
      </c>
    </row>
    <row r="28" spans="1:14" ht="15">
      <c r="A28" s="6">
        <v>26</v>
      </c>
      <c r="B28" s="8" t="s">
        <v>11</v>
      </c>
      <c r="C28" s="5">
        <v>7.5</v>
      </c>
      <c r="D28" s="5">
        <v>89</v>
      </c>
      <c r="E28" s="10">
        <v>15</v>
      </c>
      <c r="F28" s="10">
        <v>90</v>
      </c>
      <c r="G28" s="9">
        <f t="shared" si="0"/>
        <v>22.5</v>
      </c>
      <c r="H28" s="10">
        <v>13.5</v>
      </c>
      <c r="I28" s="9">
        <f t="shared" si="1"/>
        <v>36</v>
      </c>
      <c r="J28" s="10">
        <v>90</v>
      </c>
      <c r="K28" s="6">
        <v>17.5</v>
      </c>
      <c r="L28" s="6">
        <f t="shared" si="2"/>
        <v>53.5</v>
      </c>
      <c r="M28" s="6">
        <f t="shared" si="3"/>
        <v>359</v>
      </c>
      <c r="N28" s="6">
        <v>26</v>
      </c>
    </row>
    <row r="29" spans="1:14" ht="15">
      <c r="A29" s="6">
        <v>27</v>
      </c>
      <c r="B29" s="8" t="s">
        <v>27</v>
      </c>
      <c r="C29" s="5">
        <v>11</v>
      </c>
      <c r="D29" s="5">
        <v>90</v>
      </c>
      <c r="E29" s="10">
        <v>20</v>
      </c>
      <c r="F29" s="10">
        <v>90</v>
      </c>
      <c r="G29" s="9">
        <f t="shared" si="0"/>
        <v>31</v>
      </c>
      <c r="H29" s="10">
        <v>13</v>
      </c>
      <c r="I29" s="9">
        <f t="shared" si="1"/>
        <v>44</v>
      </c>
      <c r="J29" s="10">
        <v>90</v>
      </c>
      <c r="K29" s="6">
        <v>9</v>
      </c>
      <c r="L29" s="6">
        <f t="shared" si="2"/>
        <v>53</v>
      </c>
      <c r="M29" s="6">
        <f t="shared" si="3"/>
        <v>360</v>
      </c>
      <c r="N29" s="6">
        <v>27</v>
      </c>
    </row>
    <row r="30" spans="1:14" ht="15">
      <c r="A30" s="6">
        <v>28</v>
      </c>
      <c r="B30" s="8" t="s">
        <v>48</v>
      </c>
      <c r="C30" s="5">
        <v>10</v>
      </c>
      <c r="D30" s="5">
        <v>89</v>
      </c>
      <c r="E30" s="10">
        <v>15</v>
      </c>
      <c r="F30" s="10">
        <v>90</v>
      </c>
      <c r="G30" s="9">
        <f t="shared" si="0"/>
        <v>25</v>
      </c>
      <c r="H30" s="10">
        <v>15.5</v>
      </c>
      <c r="I30" s="9">
        <f t="shared" si="1"/>
        <v>40.5</v>
      </c>
      <c r="J30" s="10">
        <v>84</v>
      </c>
      <c r="K30" s="6">
        <v>11.5</v>
      </c>
      <c r="L30" s="6">
        <f t="shared" si="2"/>
        <v>52</v>
      </c>
      <c r="M30" s="6">
        <f t="shared" si="3"/>
        <v>353</v>
      </c>
      <c r="N30" s="6">
        <v>28</v>
      </c>
    </row>
    <row r="31" spans="1:17" ht="15">
      <c r="A31" s="6">
        <v>29</v>
      </c>
      <c r="B31" s="8" t="s">
        <v>26</v>
      </c>
      <c r="C31" s="5">
        <v>10</v>
      </c>
      <c r="D31" s="5">
        <v>90</v>
      </c>
      <c r="E31" s="10">
        <v>13</v>
      </c>
      <c r="F31" s="10">
        <v>90</v>
      </c>
      <c r="G31" s="9">
        <f t="shared" si="0"/>
        <v>23</v>
      </c>
      <c r="H31" s="10">
        <v>13.5</v>
      </c>
      <c r="I31" s="9">
        <f t="shared" si="1"/>
        <v>36.5</v>
      </c>
      <c r="J31" s="10">
        <v>90</v>
      </c>
      <c r="K31" s="6">
        <v>13.5</v>
      </c>
      <c r="L31" s="6">
        <f t="shared" si="2"/>
        <v>50</v>
      </c>
      <c r="M31" s="6">
        <f t="shared" si="3"/>
        <v>360</v>
      </c>
      <c r="N31" s="6">
        <v>29</v>
      </c>
      <c r="Q31" s="3" t="s">
        <v>44</v>
      </c>
    </row>
    <row r="32" spans="1:16" ht="15">
      <c r="A32" s="6">
        <v>30</v>
      </c>
      <c r="B32" s="8" t="s">
        <v>23</v>
      </c>
      <c r="C32" s="5">
        <v>10</v>
      </c>
      <c r="D32" s="5">
        <v>90</v>
      </c>
      <c r="E32" s="10">
        <v>19</v>
      </c>
      <c r="F32" s="10">
        <v>90</v>
      </c>
      <c r="G32" s="9">
        <f t="shared" si="0"/>
        <v>29</v>
      </c>
      <c r="H32" s="10">
        <v>6.5</v>
      </c>
      <c r="I32" s="9">
        <f t="shared" si="1"/>
        <v>35.5</v>
      </c>
      <c r="J32" s="10">
        <v>90</v>
      </c>
      <c r="K32" s="6">
        <v>12.5</v>
      </c>
      <c r="L32" s="6">
        <f t="shared" si="2"/>
        <v>48</v>
      </c>
      <c r="M32" s="6">
        <f t="shared" si="3"/>
        <v>360</v>
      </c>
      <c r="N32" s="6">
        <v>30</v>
      </c>
      <c r="P32" s="3" t="s">
        <v>47</v>
      </c>
    </row>
    <row r="33" spans="1:14" ht="15">
      <c r="A33" s="6">
        <v>31</v>
      </c>
      <c r="B33" s="8" t="s">
        <v>41</v>
      </c>
      <c r="C33" s="5">
        <v>14.5</v>
      </c>
      <c r="D33" s="5">
        <v>90</v>
      </c>
      <c r="E33" s="10">
        <v>10</v>
      </c>
      <c r="F33" s="10">
        <v>90</v>
      </c>
      <c r="G33" s="9">
        <f t="shared" si="0"/>
        <v>24.5</v>
      </c>
      <c r="H33" s="10">
        <v>9</v>
      </c>
      <c r="I33" s="9">
        <f t="shared" si="1"/>
        <v>33.5</v>
      </c>
      <c r="J33" s="10">
        <v>90</v>
      </c>
      <c r="K33" s="6">
        <v>10</v>
      </c>
      <c r="L33" s="6">
        <f t="shared" si="2"/>
        <v>43.5</v>
      </c>
      <c r="M33" s="6">
        <f t="shared" si="3"/>
        <v>360</v>
      </c>
      <c r="N33" s="6">
        <v>31</v>
      </c>
    </row>
    <row r="34" spans="1:14" ht="15">
      <c r="A34" s="6">
        <v>32</v>
      </c>
      <c r="B34" s="8" t="s">
        <v>35</v>
      </c>
      <c r="C34" s="5">
        <v>5</v>
      </c>
      <c r="D34" s="5">
        <v>90</v>
      </c>
      <c r="E34" s="10">
        <v>15</v>
      </c>
      <c r="F34" s="10">
        <v>90</v>
      </c>
      <c r="G34" s="9">
        <f t="shared" si="0"/>
        <v>20</v>
      </c>
      <c r="H34" s="10">
        <v>7.5</v>
      </c>
      <c r="I34" s="9">
        <f t="shared" si="1"/>
        <v>27.5</v>
      </c>
      <c r="J34" s="10">
        <v>90</v>
      </c>
      <c r="K34" s="6">
        <v>15</v>
      </c>
      <c r="L34" s="6">
        <f t="shared" si="2"/>
        <v>42.5</v>
      </c>
      <c r="M34" s="6">
        <f t="shared" si="3"/>
        <v>360</v>
      </c>
      <c r="N34" s="6">
        <v>32</v>
      </c>
    </row>
    <row r="35" spans="1:14" ht="15">
      <c r="A35" s="6">
        <v>33</v>
      </c>
      <c r="B35" s="8" t="s">
        <v>31</v>
      </c>
      <c r="C35" s="5">
        <v>5</v>
      </c>
      <c r="D35" s="5">
        <v>90</v>
      </c>
      <c r="E35" s="10">
        <v>15</v>
      </c>
      <c r="F35" s="10">
        <v>90</v>
      </c>
      <c r="G35" s="9">
        <f t="shared" si="0"/>
        <v>20</v>
      </c>
      <c r="H35" s="10">
        <v>8</v>
      </c>
      <c r="I35" s="9">
        <f t="shared" si="1"/>
        <v>28</v>
      </c>
      <c r="J35" s="10">
        <v>90</v>
      </c>
      <c r="K35" s="6">
        <v>14</v>
      </c>
      <c r="L35" s="6">
        <f t="shared" si="2"/>
        <v>42</v>
      </c>
      <c r="M35" s="6">
        <f t="shared" si="3"/>
        <v>360</v>
      </c>
      <c r="N35" s="6">
        <v>33</v>
      </c>
    </row>
    <row r="36" spans="1:14" ht="15">
      <c r="A36" s="6">
        <v>34</v>
      </c>
      <c r="B36" s="8" t="s">
        <v>42</v>
      </c>
      <c r="C36" s="5">
        <v>8</v>
      </c>
      <c r="D36" s="5">
        <v>90</v>
      </c>
      <c r="E36" s="10">
        <v>12</v>
      </c>
      <c r="F36" s="10">
        <v>90</v>
      </c>
      <c r="G36" s="9">
        <f t="shared" si="0"/>
        <v>20</v>
      </c>
      <c r="H36" s="10">
        <v>7</v>
      </c>
      <c r="I36" s="9">
        <f t="shared" si="1"/>
        <v>27</v>
      </c>
      <c r="J36" s="10">
        <v>90</v>
      </c>
      <c r="K36" s="6">
        <v>5</v>
      </c>
      <c r="L36" s="6">
        <f t="shared" si="2"/>
        <v>32</v>
      </c>
      <c r="M36" s="6">
        <f t="shared" si="3"/>
        <v>360</v>
      </c>
      <c r="N36" s="6">
        <v>34</v>
      </c>
    </row>
    <row r="37" spans="1:14" ht="15">
      <c r="A37" s="6">
        <v>35</v>
      </c>
      <c r="B37" s="8" t="s">
        <v>38</v>
      </c>
      <c r="C37" s="5">
        <v>0</v>
      </c>
      <c r="D37" s="5">
        <v>90</v>
      </c>
      <c r="E37" s="10">
        <v>11</v>
      </c>
      <c r="F37" s="10">
        <v>79</v>
      </c>
      <c r="G37" s="9">
        <f t="shared" si="0"/>
        <v>11</v>
      </c>
      <c r="H37" s="10">
        <v>7.5</v>
      </c>
      <c r="I37" s="9">
        <f t="shared" si="1"/>
        <v>18.5</v>
      </c>
      <c r="J37" s="10">
        <v>90</v>
      </c>
      <c r="K37" s="6">
        <v>10</v>
      </c>
      <c r="L37" s="6">
        <f t="shared" si="2"/>
        <v>28.5</v>
      </c>
      <c r="M37" s="6">
        <f t="shared" si="3"/>
        <v>349</v>
      </c>
      <c r="N37" s="6">
        <v>35</v>
      </c>
    </row>
    <row r="38" spans="1:14" ht="15">
      <c r="A38" s="11"/>
      <c r="B38" s="17" t="s">
        <v>50</v>
      </c>
      <c r="C38" s="17"/>
      <c r="D38" s="17"/>
      <c r="E38" s="17"/>
      <c r="F38" s="11"/>
      <c r="G38" s="11"/>
      <c r="H38" s="11"/>
      <c r="I38" s="11"/>
      <c r="J38" s="11"/>
      <c r="K38" s="17" t="s">
        <v>46</v>
      </c>
      <c r="L38" s="17"/>
      <c r="M38" s="17"/>
      <c r="N38" s="11"/>
    </row>
    <row r="39" spans="1:14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15">
      <c r="A40" s="11"/>
      <c r="B40" s="17" t="s">
        <v>49</v>
      </c>
      <c r="C40" s="17"/>
      <c r="D40" s="17"/>
      <c r="E40" s="17"/>
      <c r="F40" s="11"/>
      <c r="G40" s="11"/>
      <c r="H40" s="11"/>
      <c r="I40" s="11"/>
      <c r="J40" s="11"/>
      <c r="K40" s="17" t="s">
        <v>51</v>
      </c>
      <c r="L40" s="17"/>
      <c r="M40" s="17"/>
      <c r="N40" s="11"/>
    </row>
    <row r="41" spans="1:14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7"/>
      <c r="L42" s="17"/>
      <c r="M42" s="17"/>
      <c r="N42" s="11"/>
    </row>
  </sheetData>
  <sheetProtection/>
  <mergeCells count="6">
    <mergeCell ref="K42:M42"/>
    <mergeCell ref="A1:N1"/>
    <mergeCell ref="B38:E38"/>
    <mergeCell ref="K38:M38"/>
    <mergeCell ref="B40:E40"/>
    <mergeCell ref="K40:M40"/>
  </mergeCells>
  <printOptions/>
  <pageMargins left="0.393700787401575" right="0.393700787401575" top="0.25" bottom="0.28" header="0.19" footer="0.16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 User</cp:lastModifiedBy>
  <cp:lastPrinted>2013-02-09T11:06:36Z</cp:lastPrinted>
  <dcterms:created xsi:type="dcterms:W3CDTF">2012-02-04T09:13:52Z</dcterms:created>
  <dcterms:modified xsi:type="dcterms:W3CDTF">2013-02-10T19:11:57Z</dcterms:modified>
  <cp:category/>
  <cp:version/>
  <cp:contentType/>
  <cp:contentStatus/>
</cp:coreProperties>
</file>